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6-2017 Menus\Online Menu\"/>
    </mc:Choice>
  </mc:AlternateContent>
  <bookViews>
    <workbookView xWindow="0" yWindow="0" windowWidth="24000" windowHeight="14010"/>
  </bookViews>
  <sheets>
    <sheet name="Menu" sheetId="1" r:id="rId1"/>
  </sheets>
  <externalReferences>
    <externalReference r:id="rId2"/>
    <externalReference r:id="rId3"/>
  </externalReferences>
  <definedNames>
    <definedName name="_xlnm.Print_Area" localSheetId="0">Menu!$A$2:$C$53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B48" i="1"/>
  <c r="A48" i="1"/>
  <c r="B47" i="1"/>
  <c r="A47" i="1"/>
  <c r="B46" i="1"/>
  <c r="A46" i="1"/>
  <c r="B44" i="1"/>
  <c r="A44" i="1"/>
  <c r="B43" i="1"/>
  <c r="A43" i="1"/>
  <c r="B42" i="1"/>
  <c r="A42" i="1"/>
  <c r="B41" i="1"/>
  <c r="A41" i="1"/>
  <c r="B40" i="1"/>
  <c r="A40" i="1"/>
  <c r="C39" i="1"/>
  <c r="B39" i="1"/>
  <c r="A39" i="1"/>
  <c r="B38" i="1"/>
  <c r="A38" i="1"/>
  <c r="B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0" i="1"/>
  <c r="A20" i="1"/>
  <c r="B19" i="1"/>
  <c r="A19" i="1"/>
  <c r="B18" i="1"/>
  <c r="A18" i="1"/>
  <c r="B17" i="1"/>
  <c r="A17" i="1"/>
  <c r="B16" i="1"/>
  <c r="A16" i="1"/>
  <c r="C15" i="1"/>
  <c r="B15" i="1"/>
  <c r="A15" i="1"/>
  <c r="C14" i="1"/>
  <c r="B14" i="1"/>
  <c r="A14" i="1"/>
  <c r="C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B5" i="1"/>
  <c r="B13" i="1" s="1"/>
  <c r="B21" i="1" s="1"/>
  <c r="B29" i="1" s="1"/>
</calcChain>
</file>

<file path=xl/sharedStrings.xml><?xml version="1.0" encoding="utf-8"?>
<sst xmlns="http://schemas.openxmlformats.org/spreadsheetml/2006/main" count="10" uniqueCount="10">
  <si>
    <r>
      <t xml:space="preserve">                   </t>
    </r>
    <r>
      <rPr>
        <b/>
        <i/>
        <sz val="72"/>
        <color rgb="FF663300"/>
        <rFont val="Century Gothic"/>
        <family val="2"/>
      </rPr>
      <t xml:space="preserve">        Café</t>
    </r>
  </si>
  <si>
    <t xml:space="preserve">Monday </t>
  </si>
  <si>
    <t xml:space="preserve">Café Service Hours </t>
  </si>
  <si>
    <t>Tuesday</t>
  </si>
  <si>
    <t xml:space="preserve">Wednesday </t>
  </si>
  <si>
    <t xml:space="preserve">Thursday </t>
  </si>
  <si>
    <t xml:space="preserve">Friday </t>
  </si>
  <si>
    <t>Daily Beverage</t>
  </si>
  <si>
    <t>Epicurean Group at Saint Francis Highschool</t>
  </si>
  <si>
    <t>Menu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</si>
</sst>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mmm\-dd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entury Gothic"/>
      <family val="2"/>
    </font>
    <font>
      <b/>
      <sz val="72"/>
      <color rgb="FF663300"/>
      <name val="Century Gothic"/>
      <family val="2"/>
    </font>
    <font>
      <b/>
      <i/>
      <sz val="72"/>
      <color rgb="FF663300"/>
      <name val="Century Gothic"/>
      <family val="2"/>
    </font>
    <font>
      <sz val="72"/>
      <color rgb="FF663300"/>
      <name val="Calibri"/>
      <family val="2"/>
      <scheme val="minor"/>
    </font>
    <font>
      <b/>
      <sz val="72"/>
      <color rgb="FF663300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542A00"/>
      <name val="Century Gothic"/>
      <family val="2"/>
    </font>
    <font>
      <b/>
      <sz val="16"/>
      <color theme="0"/>
      <name val="Century Gothic"/>
      <family val="2"/>
    </font>
    <font>
      <sz val="10"/>
      <color indexed="8"/>
      <name val="Century Gothic"/>
      <family val="2"/>
    </font>
    <font>
      <b/>
      <i/>
      <sz val="12"/>
      <color rgb="FFCC9900"/>
      <name val="Calibri"/>
      <family val="2"/>
    </font>
    <font>
      <sz val="13"/>
      <color rgb="FF663300"/>
      <name val="Calibri"/>
      <family val="2"/>
    </font>
    <font>
      <sz val="13"/>
      <color indexed="8"/>
      <name val="Century Gothic"/>
      <family val="2"/>
    </font>
    <font>
      <sz val="10"/>
      <name val="Arial"/>
      <family val="2"/>
    </font>
    <font>
      <b/>
      <i/>
      <sz val="12"/>
      <color rgb="FF663300"/>
      <name val="Calibri"/>
      <family val="2"/>
    </font>
    <font>
      <sz val="13"/>
      <color theme="1"/>
      <name val="Century Gothic"/>
      <family val="2"/>
    </font>
    <font>
      <b/>
      <sz val="18"/>
      <color theme="0"/>
      <name val="Century Gothic"/>
      <family val="2"/>
    </font>
    <font>
      <b/>
      <sz val="14"/>
      <color rgb="FFCC99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CC9900"/>
      <name val="Calibri"/>
      <family val="2"/>
    </font>
    <font>
      <b/>
      <sz val="17.5"/>
      <color theme="0"/>
      <name val="Century Gothic"/>
      <family val="2"/>
    </font>
    <font>
      <b/>
      <sz val="18"/>
      <color rgb="FFCC9900"/>
      <name val="Calibri"/>
      <family val="2"/>
    </font>
    <font>
      <b/>
      <sz val="16"/>
      <color rgb="FF663300"/>
      <name val="Calibri"/>
      <family val="2"/>
    </font>
    <font>
      <b/>
      <sz val="18"/>
      <color rgb="FF663300"/>
      <name val="Calibri"/>
      <family val="2"/>
    </font>
    <font>
      <sz val="11"/>
      <color theme="7" tint="-0.249977111117893"/>
      <name val="Century Gothic"/>
      <family val="2"/>
    </font>
    <font>
      <b/>
      <sz val="14"/>
      <color indexed="8"/>
      <name val="Calibri"/>
      <family val="2"/>
    </font>
    <font>
      <sz val="14"/>
      <color indexed="8"/>
      <name val="Century Gothic"/>
      <family val="2"/>
    </font>
    <font>
      <b/>
      <sz val="2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663300"/>
      </left>
      <right style="medium">
        <color rgb="FF663300"/>
      </right>
      <top style="medium">
        <color rgb="FF663300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663300"/>
      </left>
      <right style="medium">
        <color rgb="FF663300"/>
      </right>
      <top style="double">
        <color indexed="64"/>
      </top>
      <bottom/>
      <diagonal/>
    </border>
    <border>
      <left style="medium">
        <color rgb="FF663300"/>
      </left>
      <right style="medium">
        <color rgb="FF663300"/>
      </right>
      <top/>
      <bottom/>
      <diagonal/>
    </border>
    <border>
      <left style="medium">
        <color rgb="FF663300"/>
      </left>
      <right style="medium">
        <color rgb="FF663300"/>
      </right>
      <top/>
      <bottom style="medium">
        <color theme="7" tint="-0.24994659260841701"/>
      </bottom>
      <diagonal/>
    </border>
    <border>
      <left style="medium">
        <color rgb="FF663300"/>
      </left>
      <right style="medium">
        <color rgb="FF663300"/>
      </right>
      <top style="medium">
        <color theme="7" tint="-0.24994659260841701"/>
      </top>
      <bottom style="double">
        <color indexed="64"/>
      </bottom>
      <diagonal/>
    </border>
    <border>
      <left style="medium">
        <color rgb="FF663300"/>
      </left>
      <right style="medium">
        <color rgb="FF663300"/>
      </right>
      <top/>
      <bottom style="medium">
        <color theme="7"/>
      </bottom>
      <diagonal/>
    </border>
    <border>
      <left style="medium">
        <color rgb="FF663300"/>
      </left>
      <right style="medium">
        <color rgb="FF663300"/>
      </right>
      <top/>
      <bottom style="double">
        <color indexed="64"/>
      </bottom>
      <diagonal/>
    </border>
    <border>
      <left style="medium">
        <color rgb="FF663300"/>
      </left>
      <right style="medium">
        <color rgb="FF663300"/>
      </right>
      <top/>
      <bottom style="medium">
        <color rgb="FF663300"/>
      </bottom>
      <diagonal/>
    </border>
    <border>
      <left/>
      <right/>
      <top style="medium">
        <color rgb="FF663300"/>
      </top>
      <bottom/>
      <diagonal/>
    </border>
    <border>
      <left style="medium">
        <color theme="6" tint="-0.24994659260841701"/>
      </left>
      <right/>
      <top/>
      <bottom/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</borders>
  <cellStyleXfs count="2">
    <xf numFmtId="0" fontId="0" fillId="0" borderId="0"/>
    <xf numFmtId="0" fontId="14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 applyProtection="1">
      <alignment horizontal="right" vertical="center"/>
      <protection hidden="1"/>
    </xf>
    <xf numFmtId="165" fontId="12" fillId="0" borderId="0" xfId="1" applyNumberFormat="1" applyFont="1" applyFill="1" applyBorder="1" applyAlignment="1" applyProtection="1">
      <alignment horizontal="left" vertical="center"/>
      <protection hidden="1"/>
    </xf>
    <xf numFmtId="0" fontId="13" fillId="4" borderId="5" xfId="0" applyFont="1" applyFill="1" applyBorder="1" applyAlignment="1">
      <alignment horizontal="center" vertical="center" wrapText="1"/>
    </xf>
    <xf numFmtId="165" fontId="15" fillId="0" borderId="0" xfId="1" applyNumberFormat="1" applyFont="1" applyFill="1" applyBorder="1" applyAlignment="1" applyProtection="1">
      <alignment horizontal="right" vertical="center"/>
      <protection hidden="1"/>
    </xf>
    <xf numFmtId="44" fontId="16" fillId="0" borderId="5" xfId="0" applyNumberFormat="1" applyFont="1" applyBorder="1" applyAlignment="1">
      <alignment horizontal="center" vertical="center" wrapText="1"/>
    </xf>
    <xf numFmtId="44" fontId="13" fillId="0" borderId="6" xfId="0" applyNumberFormat="1" applyFont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19" fillId="5" borderId="5" xfId="1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165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0" fillId="0" borderId="8" xfId="0" applyFont="1" applyBorder="1" applyAlignment="1">
      <alignment horizontal="center" vertical="top" wrapText="1"/>
    </xf>
    <xf numFmtId="164" fontId="9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1" fillId="3" borderId="9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5" borderId="5" xfId="1" applyFont="1" applyFill="1" applyBorder="1" applyAlignment="1" applyProtection="1">
      <alignment horizontal="center" vertical="center" wrapText="1"/>
      <protection hidden="1"/>
    </xf>
    <xf numFmtId="0" fontId="22" fillId="0" borderId="5" xfId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0" fontId="25" fillId="0" borderId="0" xfId="0" applyFont="1"/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3" fillId="0" borderId="11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" fillId="0" borderId="0" xfId="0" applyFont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1" fillId="0" borderId="12" xfId="0" applyFont="1" applyBorder="1"/>
    <xf numFmtId="0" fontId="2" fillId="0" borderId="0" xfId="0" applyFont="1" applyBorder="1"/>
    <xf numFmtId="0" fontId="27" fillId="0" borderId="13" xfId="0" applyFont="1" applyBorder="1" applyAlignment="1">
      <alignment horizontal="left"/>
    </xf>
    <xf numFmtId="0" fontId="1" fillId="0" borderId="14" xfId="0" applyFont="1" applyBorder="1"/>
    <xf numFmtId="0" fontId="2" fillId="0" borderId="15" xfId="0" applyFont="1" applyBorder="1"/>
    <xf numFmtId="0" fontId="27" fillId="0" borderId="16" xfId="0" applyFont="1" applyBorder="1" applyAlignment="1">
      <alignment vertical="top"/>
    </xf>
    <xf numFmtId="0" fontId="27" fillId="0" borderId="0" xfId="0" applyFont="1" applyBorder="1" applyAlignment="1">
      <alignment vertical="top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3153834</xdr:colOff>
      <xdr:row>45</xdr:row>
      <xdr:rowOff>148815</xdr:rowOff>
    </xdr:from>
    <xdr:ext cx="2021416" cy="697851"/>
    <xdr:pic>
      <xdr:nvPicPr>
        <xdr:cNvPr id="2" name="Picture 1">
          <a:extLst>
            <a:ext uri="{FF2B5EF4-FFF2-40B4-BE49-F238E27FC236}">
              <a16:creationId xmlns:a16="http://schemas.microsoft.com/office/drawing/2014/main" id="{1B1C94D5-C9CD-44F0-A19D-21464B510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0684" y="13112340"/>
          <a:ext cx="2021416" cy="69785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0</xdr:row>
      <xdr:rowOff>0</xdr:rowOff>
    </xdr:from>
    <xdr:ext cx="304800" cy="306917"/>
    <xdr:sp macro="" textlink="">
      <xdr:nvSpPr>
        <xdr:cNvPr id="3" name="AutoShape 17" descr="Image result for bishop o'dowd dragon">
          <a:extLst>
            <a:ext uri="{FF2B5EF4-FFF2-40B4-BE49-F238E27FC236}">
              <a16:creationId xmlns:a16="http://schemas.microsoft.com/office/drawing/2014/main" id="{820A30BB-47AE-4F74-A3EB-8F11ABC18A4C}"/>
            </a:ext>
          </a:extLst>
        </xdr:cNvPr>
        <xdr:cNvSpPr>
          <a:spLocks noChangeAspect="1" noChangeArrowheads="1"/>
        </xdr:cNvSpPr>
      </xdr:nvSpPr>
      <xdr:spPr bwMode="auto">
        <a:xfrm>
          <a:off x="7820025" y="0"/>
          <a:ext cx="304800" cy="306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02683"/>
    <xdr:sp macro="" textlink="">
      <xdr:nvSpPr>
        <xdr:cNvPr id="4" name="AutoShape 3" descr="Image result for crystal springs uplands mascot">
          <a:extLst>
            <a:ext uri="{FF2B5EF4-FFF2-40B4-BE49-F238E27FC236}">
              <a16:creationId xmlns:a16="http://schemas.microsoft.com/office/drawing/2014/main" id="{FC78E1B9-CCDA-4EF3-9FA0-1D85BC8E9AFA}"/>
            </a:ext>
          </a:extLst>
        </xdr:cNvPr>
        <xdr:cNvSpPr>
          <a:spLocks noChangeAspect="1" noChangeArrowheads="1"/>
        </xdr:cNvSpPr>
      </xdr:nvSpPr>
      <xdr:spPr bwMode="auto">
        <a:xfrm>
          <a:off x="13287375" y="3343275"/>
          <a:ext cx="304800" cy="302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772583</xdr:colOff>
      <xdr:row>50</xdr:row>
      <xdr:rowOff>103717</xdr:rowOff>
    </xdr:from>
    <xdr:ext cx="444500" cy="444500"/>
    <xdr:pic>
      <xdr:nvPicPr>
        <xdr:cNvPr id="5" name="Picture 4">
          <a:extLst>
            <a:ext uri="{FF2B5EF4-FFF2-40B4-BE49-F238E27FC236}">
              <a16:creationId xmlns:a16="http://schemas.microsoft.com/office/drawing/2014/main" id="{C177611A-689E-469F-88A1-58172C4CF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9433" y="14429317"/>
          <a:ext cx="444500" cy="444500"/>
        </a:xfrm>
        <a:prstGeom prst="rect">
          <a:avLst/>
        </a:prstGeom>
      </xdr:spPr>
    </xdr:pic>
    <xdr:clientData/>
  </xdr:oneCellAnchor>
  <xdr:oneCellAnchor>
    <xdr:from>
      <xdr:col>0</xdr:col>
      <xdr:colOff>211666</xdr:colOff>
      <xdr:row>50</xdr:row>
      <xdr:rowOff>93132</xdr:rowOff>
    </xdr:from>
    <xdr:ext cx="402167" cy="402167"/>
    <xdr:pic>
      <xdr:nvPicPr>
        <xdr:cNvPr id="6" name="Picture 5">
          <a:extLst>
            <a:ext uri="{FF2B5EF4-FFF2-40B4-BE49-F238E27FC236}">
              <a16:creationId xmlns:a16="http://schemas.microsoft.com/office/drawing/2014/main" id="{4E136B2C-42E8-48F5-9309-1267D7D4C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6" y="14418732"/>
          <a:ext cx="402167" cy="402167"/>
        </a:xfrm>
        <a:prstGeom prst="rect">
          <a:avLst/>
        </a:prstGeom>
      </xdr:spPr>
    </xdr:pic>
    <xdr:clientData/>
  </xdr:oneCellAnchor>
  <xdr:oneCellAnchor>
    <xdr:from>
      <xdr:col>1</xdr:col>
      <xdr:colOff>2413000</xdr:colOff>
      <xdr:row>50</xdr:row>
      <xdr:rowOff>93132</xdr:rowOff>
    </xdr:from>
    <xdr:ext cx="433917" cy="433917"/>
    <xdr:pic>
      <xdr:nvPicPr>
        <xdr:cNvPr id="7" name="Picture 6">
          <a:extLst>
            <a:ext uri="{FF2B5EF4-FFF2-40B4-BE49-F238E27FC236}">
              <a16:creationId xmlns:a16="http://schemas.microsoft.com/office/drawing/2014/main" id="{0BA21946-1171-40A8-BC08-1EE959E33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850" y="14418732"/>
          <a:ext cx="433917" cy="433917"/>
        </a:xfrm>
        <a:prstGeom prst="rect">
          <a:avLst/>
        </a:prstGeom>
      </xdr:spPr>
    </xdr:pic>
    <xdr:clientData/>
  </xdr:oneCellAnchor>
  <xdr:oneCellAnchor>
    <xdr:from>
      <xdr:col>1</xdr:col>
      <xdr:colOff>4074583</xdr:colOff>
      <xdr:row>50</xdr:row>
      <xdr:rowOff>103717</xdr:rowOff>
    </xdr:from>
    <xdr:ext cx="476250" cy="476250"/>
    <xdr:pic>
      <xdr:nvPicPr>
        <xdr:cNvPr id="8" name="Picture 7">
          <a:extLst>
            <a:ext uri="{FF2B5EF4-FFF2-40B4-BE49-F238E27FC236}">
              <a16:creationId xmlns:a16="http://schemas.microsoft.com/office/drawing/2014/main" id="{5D35FE9A-F81F-458D-B297-4C507F92A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433" y="14429317"/>
          <a:ext cx="476250" cy="476250"/>
        </a:xfrm>
        <a:prstGeom prst="rect">
          <a:avLst/>
        </a:prstGeom>
      </xdr:spPr>
    </xdr:pic>
    <xdr:clientData/>
  </xdr:oneCellAnchor>
  <xdr:twoCellAnchor>
    <xdr:from>
      <xdr:col>0</xdr:col>
      <xdr:colOff>645582</xdr:colOff>
      <xdr:row>50</xdr:row>
      <xdr:rowOff>179917</xdr:rowOff>
    </xdr:from>
    <xdr:to>
      <xdr:col>1</xdr:col>
      <xdr:colOff>687916</xdr:colOff>
      <xdr:row>52</xdr:row>
      <xdr:rowOff>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6DAE3ED-0906-40B7-8BC7-0B1258ACC106}"/>
            </a:ext>
          </a:extLst>
        </xdr:cNvPr>
        <xdr:cNvSpPr txBox="1"/>
      </xdr:nvSpPr>
      <xdr:spPr>
        <a:xfrm>
          <a:off x="645582" y="14505517"/>
          <a:ext cx="1509184" cy="296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Century Gothic" panose="020B0502020202020204" pitchFamily="34" charset="0"/>
            </a:rPr>
            <a:t>Vegetarian</a:t>
          </a:r>
        </a:p>
      </xdr:txBody>
    </xdr:sp>
    <xdr:clientData/>
  </xdr:twoCellAnchor>
  <xdr:twoCellAnchor>
    <xdr:from>
      <xdr:col>1</xdr:col>
      <xdr:colOff>1231900</xdr:colOff>
      <xdr:row>50</xdr:row>
      <xdr:rowOff>152400</xdr:rowOff>
    </xdr:from>
    <xdr:to>
      <xdr:col>1</xdr:col>
      <xdr:colOff>2338917</xdr:colOff>
      <xdr:row>51</xdr:row>
      <xdr:rowOff>215900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B6D7B6F-2362-438C-804A-2E4C1B83056B}"/>
            </a:ext>
          </a:extLst>
        </xdr:cNvPr>
        <xdr:cNvSpPr txBox="1"/>
      </xdr:nvSpPr>
      <xdr:spPr>
        <a:xfrm>
          <a:off x="2698750" y="14478000"/>
          <a:ext cx="1107017" cy="301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Century Gothic" panose="020B0502020202020204" pitchFamily="34" charset="0"/>
            </a:rPr>
            <a:t>Grass Fed</a:t>
          </a:r>
        </a:p>
      </xdr:txBody>
    </xdr:sp>
    <xdr:clientData/>
  </xdr:twoCellAnchor>
  <xdr:twoCellAnchor>
    <xdr:from>
      <xdr:col>1</xdr:col>
      <xdr:colOff>2876550</xdr:colOff>
      <xdr:row>50</xdr:row>
      <xdr:rowOff>167215</xdr:rowOff>
    </xdr:from>
    <xdr:to>
      <xdr:col>1</xdr:col>
      <xdr:colOff>3968751</xdr:colOff>
      <xdr:row>52</xdr:row>
      <xdr:rowOff>19049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90CC32A-FB41-4754-A403-12BDFE563843}"/>
            </a:ext>
          </a:extLst>
        </xdr:cNvPr>
        <xdr:cNvSpPr txBox="1"/>
      </xdr:nvSpPr>
      <xdr:spPr>
        <a:xfrm>
          <a:off x="4343400" y="14492815"/>
          <a:ext cx="1092201" cy="328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Century Gothic" panose="020B0502020202020204" pitchFamily="34" charset="0"/>
            </a:rPr>
            <a:t>Cage Free</a:t>
          </a:r>
        </a:p>
      </xdr:txBody>
    </xdr:sp>
    <xdr:clientData/>
  </xdr:twoCellAnchor>
  <xdr:twoCellAnchor>
    <xdr:from>
      <xdr:col>1</xdr:col>
      <xdr:colOff>4574117</xdr:colOff>
      <xdr:row>50</xdr:row>
      <xdr:rowOff>192617</xdr:rowOff>
    </xdr:from>
    <xdr:to>
      <xdr:col>2</xdr:col>
      <xdr:colOff>0</xdr:colOff>
      <xdr:row>52</xdr:row>
      <xdr:rowOff>44451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FD2A54-46A5-4170-A5BA-2BE51BFA9460}"/>
            </a:ext>
          </a:extLst>
        </xdr:cNvPr>
        <xdr:cNvSpPr txBox="1"/>
      </xdr:nvSpPr>
      <xdr:spPr>
        <a:xfrm>
          <a:off x="6040967" y="14518217"/>
          <a:ext cx="1779058" cy="328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Century Gothic" panose="020B0502020202020204" pitchFamily="34" charset="0"/>
            </a:rPr>
            <a:t>Organic</a:t>
          </a:r>
        </a:p>
      </xdr:txBody>
    </xdr:sp>
    <xdr:clientData/>
  </xdr:twoCellAnchor>
  <xdr:oneCellAnchor>
    <xdr:from>
      <xdr:col>1</xdr:col>
      <xdr:colOff>5693833</xdr:colOff>
      <xdr:row>50</xdr:row>
      <xdr:rowOff>114298</xdr:rowOff>
    </xdr:from>
    <xdr:ext cx="497417" cy="497417"/>
    <xdr:pic>
      <xdr:nvPicPr>
        <xdr:cNvPr id="13" name="Picture 12">
          <a:extLst>
            <a:ext uri="{FF2B5EF4-FFF2-40B4-BE49-F238E27FC236}">
              <a16:creationId xmlns:a16="http://schemas.microsoft.com/office/drawing/2014/main" id="{367E9585-E341-4E89-9B07-3EEE8844F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0683" y="14439898"/>
          <a:ext cx="497417" cy="497417"/>
        </a:xfrm>
        <a:prstGeom prst="rect">
          <a:avLst/>
        </a:prstGeom>
      </xdr:spPr>
    </xdr:pic>
    <xdr:clientData/>
  </xdr:oneCellAnchor>
  <xdr:oneCellAnchor>
    <xdr:from>
      <xdr:col>2</xdr:col>
      <xdr:colOff>1217084</xdr:colOff>
      <xdr:row>50</xdr:row>
      <xdr:rowOff>52915</xdr:rowOff>
    </xdr:from>
    <xdr:ext cx="571499" cy="571499"/>
    <xdr:pic>
      <xdr:nvPicPr>
        <xdr:cNvPr id="14" name="Picture 13">
          <a:extLst>
            <a:ext uri="{FF2B5EF4-FFF2-40B4-BE49-F238E27FC236}">
              <a16:creationId xmlns:a16="http://schemas.microsoft.com/office/drawing/2014/main" id="{B6BF9801-F9F3-4DE8-A8B1-D0245F106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7109" y="14378515"/>
          <a:ext cx="571499" cy="571499"/>
        </a:xfrm>
        <a:prstGeom prst="rect">
          <a:avLst/>
        </a:prstGeom>
      </xdr:spPr>
    </xdr:pic>
    <xdr:clientData/>
  </xdr:oneCellAnchor>
  <xdr:twoCellAnchor>
    <xdr:from>
      <xdr:col>2</xdr:col>
      <xdr:colOff>1926167</xdr:colOff>
      <xdr:row>50</xdr:row>
      <xdr:rowOff>213783</xdr:rowOff>
    </xdr:from>
    <xdr:to>
      <xdr:col>2</xdr:col>
      <xdr:colOff>3547534</xdr:colOff>
      <xdr:row>52</xdr:row>
      <xdr:rowOff>65617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0770041-0B70-4002-92E6-EFCC37B862E7}"/>
            </a:ext>
          </a:extLst>
        </xdr:cNvPr>
        <xdr:cNvSpPr txBox="1"/>
      </xdr:nvSpPr>
      <xdr:spPr>
        <a:xfrm>
          <a:off x="9746192" y="14539383"/>
          <a:ext cx="1621367" cy="328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Century Gothic" panose="020B0502020202020204" pitchFamily="34" charset="0"/>
            </a:rPr>
            <a:t>Free Range</a:t>
          </a:r>
        </a:p>
      </xdr:txBody>
    </xdr:sp>
    <xdr:clientData/>
  </xdr:twoCellAnchor>
  <xdr:twoCellAnchor>
    <xdr:from>
      <xdr:col>1</xdr:col>
      <xdr:colOff>6265333</xdr:colOff>
      <xdr:row>50</xdr:row>
      <xdr:rowOff>175683</xdr:rowOff>
    </xdr:from>
    <xdr:to>
      <xdr:col>2</xdr:col>
      <xdr:colOff>1174750</xdr:colOff>
      <xdr:row>52</xdr:row>
      <xdr:rowOff>27517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9021ABE-D42F-4277-BAE7-D55669453E31}"/>
            </a:ext>
          </a:extLst>
        </xdr:cNvPr>
        <xdr:cNvSpPr txBox="1"/>
      </xdr:nvSpPr>
      <xdr:spPr>
        <a:xfrm>
          <a:off x="7732183" y="14501283"/>
          <a:ext cx="1262592" cy="328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Century Gothic" panose="020B0502020202020204" pitchFamily="34" charset="0"/>
            </a:rPr>
            <a:t>Gluten Free</a:t>
          </a:r>
        </a:p>
      </xdr:txBody>
    </xdr:sp>
    <xdr:clientData/>
  </xdr:twoCellAnchor>
  <xdr:oneCellAnchor>
    <xdr:from>
      <xdr:col>2</xdr:col>
      <xdr:colOff>370418</xdr:colOff>
      <xdr:row>15</xdr:row>
      <xdr:rowOff>52917</xdr:rowOff>
    </xdr:from>
    <xdr:ext cx="2762250" cy="1313666"/>
    <xdr:pic>
      <xdr:nvPicPr>
        <xdr:cNvPr id="17" name="Picture 16">
          <a:extLst>
            <a:ext uri="{FF2B5EF4-FFF2-40B4-BE49-F238E27FC236}">
              <a16:creationId xmlns:a16="http://schemas.microsoft.com/office/drawing/2014/main" id="{A93B1342-782F-4C2C-ABF2-0A44E721F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0443" y="4520142"/>
          <a:ext cx="2762250" cy="1313666"/>
        </a:xfrm>
        <a:prstGeom prst="rect">
          <a:avLst/>
        </a:prstGeom>
      </xdr:spPr>
    </xdr:pic>
    <xdr:clientData/>
  </xdr:oneCellAnchor>
  <xdr:twoCellAnchor editAs="oneCell">
    <xdr:from>
      <xdr:col>0</xdr:col>
      <xdr:colOff>825499</xdr:colOff>
      <xdr:row>0</xdr:row>
      <xdr:rowOff>0</xdr:rowOff>
    </xdr:from>
    <xdr:to>
      <xdr:col>1</xdr:col>
      <xdr:colOff>5296199</xdr:colOff>
      <xdr:row>4</xdr:row>
      <xdr:rowOff>21166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303FC89-8609-419D-9395-B7C4E5917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9" y="0"/>
          <a:ext cx="5937550" cy="13832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2017%20Menus/030617%20Lancer%20Menu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hryn\Desktop\Kathryn\Menus%20Roger\Saint%20Francis%20Highschool%20Menu-%20Upda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Spread"/>
      <sheetName val="Menu"/>
      <sheetName val="Lana Menu"/>
      <sheetName val="Monday"/>
      <sheetName val="Monday Hot"/>
      <sheetName val="Tuesday"/>
      <sheetName val="Tuesday Hot"/>
      <sheetName val="Wednesday"/>
      <sheetName val="Wednesday Hot"/>
      <sheetName val="Thursday"/>
      <sheetName val="Thursday Hot"/>
      <sheetName val="Friday"/>
      <sheetName val="Friday Hot"/>
      <sheetName val="Custom Sign"/>
      <sheetName val="Cereeal &amp; Soup"/>
      <sheetName val="Grill Station"/>
      <sheetName val="Sheet5"/>
      <sheetName val="Hot Food"/>
      <sheetName val="Sheet1"/>
      <sheetName val="Hot Food 2"/>
      <sheetName val="Cold Food"/>
      <sheetName val="Global Bowls"/>
      <sheetName val="Calzone"/>
      <sheetName val="Treats"/>
      <sheetName val="Extra"/>
      <sheetName val="Custom PIDs"/>
      <sheetName val="Sheet2"/>
    </sheetNames>
    <sheetDataSet>
      <sheetData sheetId="0">
        <row r="2">
          <cell r="A2" t="str">
            <v>General Manager:</v>
          </cell>
          <cell r="B2" t="str">
            <v>Winston Wint</v>
          </cell>
          <cell r="I2" t="str">
            <v>Brown: 7:15 - 7:45 am</v>
          </cell>
          <cell r="K2" t="str">
            <v>Lunch:</v>
          </cell>
          <cell r="L2" t="str">
            <v>For Catering and Special Events: lisa@epicurean-group.com</v>
          </cell>
        </row>
        <row r="3">
          <cell r="A3" t="str">
            <v xml:space="preserve">Executive Chef: </v>
          </cell>
          <cell r="B3" t="str">
            <v>Pedro Guerrero</v>
          </cell>
          <cell r="D3" t="str">
            <v>650.968.1213  x262 </v>
          </cell>
          <cell r="I3" t="str">
            <v>Gold: 7:15  - 8:40 am</v>
          </cell>
          <cell r="K3" t="str">
            <v>Afterschool Snack:</v>
          </cell>
        </row>
        <row r="4">
          <cell r="L4" t="str">
            <v>Soup</v>
          </cell>
        </row>
        <row r="5">
          <cell r="A5">
            <v>42800</v>
          </cell>
          <cell r="L5" t="str">
            <v>Monday- Vegetable Minestrone Soup</v>
          </cell>
        </row>
        <row r="6">
          <cell r="B6" t="str">
            <v>Breakfast Bistro</v>
          </cell>
          <cell r="C6" t="str">
            <v>Brown Day</v>
          </cell>
          <cell r="L6" t="str">
            <v>Tuesday- Packer Farm Chicken with Rice Soup</v>
          </cell>
        </row>
        <row r="7">
          <cell r="L7" t="str">
            <v>Wednesday- Creamy Butternut Squash Soup</v>
          </cell>
        </row>
        <row r="8">
          <cell r="B8" t="str">
            <v>Breakfast Booster</v>
          </cell>
          <cell r="C8" t="str">
            <v>Breakfast Burrito with Cage Free Eggs, Potatoes and Cheese</v>
          </cell>
          <cell r="L8" t="str">
            <v>Thursday- Creamy Tomato Basil Soup</v>
          </cell>
        </row>
        <row r="9">
          <cell r="L9" t="str">
            <v>Friday- New England Clam Chowder Soup</v>
          </cell>
        </row>
        <row r="11">
          <cell r="L11" t="str">
            <v>Hot Chocolate Everyday</v>
          </cell>
        </row>
        <row r="12">
          <cell r="B12" t="str">
            <v>Kitchen Table</v>
          </cell>
          <cell r="C12" t="str">
            <v>Linguini Pasta with, Meat  Sauce, Roasted Vegetables and Garlic Bread</v>
          </cell>
        </row>
        <row r="14">
          <cell r="B14" t="str">
            <v>Taste of Home</v>
          </cell>
          <cell r="C14" t="str">
            <v xml:space="preserve">Home baked Croissant with Cage Free Eggs and Swiss Cheese </v>
          </cell>
        </row>
        <row r="16">
          <cell r="B16" t="str">
            <v>Global Adventure</v>
          </cell>
          <cell r="C16" t="str">
            <v>Chicken and Vegetables Stir Fry with Lo Mein Noodles</v>
          </cell>
        </row>
        <row r="18">
          <cell r="B18" t="str">
            <v>Stone Hearth Oven</v>
          </cell>
          <cell r="C18" t="str">
            <v>Grilled Vegetable and Cheese Pizza</v>
          </cell>
        </row>
        <row r="20">
          <cell r="B20" t="str">
            <v>Quesadilla of the Day</v>
          </cell>
          <cell r="C20" t="str">
            <v>Beef and Cheese Quesadilla</v>
          </cell>
        </row>
        <row r="40">
          <cell r="B40" t="str">
            <v>Breakfast Bistro</v>
          </cell>
          <cell r="C40" t="str">
            <v>Omelet Bar with Bacon, Sausage, Mushrooms, Peppers, Onions, Tomatoes, Spinach and Cheese</v>
          </cell>
        </row>
        <row r="42">
          <cell r="B42" t="str">
            <v>Breakfast Booster</v>
          </cell>
          <cell r="C42" t="str">
            <v>Fresh Baked Croissant Sandwich with Cage Free Egg, Patuxent Farm Bacon and Cheese</v>
          </cell>
        </row>
        <row r="46">
          <cell r="B46" t="str">
            <v>Kitchen Table</v>
          </cell>
          <cell r="C46" t="str">
            <v>Pancakes, Scrambled Eggs, Bacon, Sausage and Potatoes</v>
          </cell>
        </row>
        <row r="48">
          <cell r="B48" t="str">
            <v>Stone Hearth Oven</v>
          </cell>
          <cell r="C48" t="str">
            <v xml:space="preserve">Meat Lovers Calzone </v>
          </cell>
        </row>
        <row r="50">
          <cell r="B50" t="str">
            <v>Global Adventure</v>
          </cell>
          <cell r="C50" t="str">
            <v>Patuxent Farm Chicken Mole Enchiladas with Spanish Rice Refried Pinto Beans and Cheese</v>
          </cell>
        </row>
        <row r="52">
          <cell r="B52" t="str">
            <v>Stone Hearth Oven</v>
          </cell>
          <cell r="C52" t="str">
            <v>Aidell's Chicken Apple Sausage Pizza</v>
          </cell>
        </row>
        <row r="54">
          <cell r="B54" t="str">
            <v>Quesadilla of the Day</v>
          </cell>
          <cell r="C54" t="str">
            <v>Packer Farm Chicken and Cheese Quesadilla</v>
          </cell>
        </row>
        <row r="74">
          <cell r="B74" t="str">
            <v>Breakfast Bistro</v>
          </cell>
          <cell r="C74" t="str">
            <v>Brown Day</v>
          </cell>
        </row>
        <row r="76">
          <cell r="B76" t="str">
            <v>Breakfast Booster</v>
          </cell>
          <cell r="C76" t="str">
            <v>Breakfast Burrito with Cage Free Eggs, Patuxent Farm Bacon and Cheddar Cheese</v>
          </cell>
        </row>
        <row r="80">
          <cell r="B80" t="str">
            <v>Kitchen Table</v>
          </cell>
          <cell r="C80" t="str">
            <v>Tostada Bowl with Niman Ranch Beef, Pinto Beans, Salsa, Cheese and Sour Cream</v>
          </cell>
        </row>
        <row r="82">
          <cell r="B82" t="str">
            <v>Taste of Home</v>
          </cell>
          <cell r="C82" t="str">
            <v>Home Baked Croissant with Swiss Chees and Ham</v>
          </cell>
        </row>
        <row r="84">
          <cell r="B84" t="str">
            <v>Global Adventure</v>
          </cell>
          <cell r="C84" t="str">
            <v>Packer Farm Sweet and Sour Chicken with Vegetables and Steamed Jasmin Rice</v>
          </cell>
        </row>
        <row r="86">
          <cell r="B86" t="str">
            <v>Stone Hearth Oven</v>
          </cell>
          <cell r="C86" t="str">
            <v>BBQ Chicken and Mozzarella Cheese Pizza</v>
          </cell>
        </row>
        <row r="88">
          <cell r="B88" t="str">
            <v>Quesadilla of the Day</v>
          </cell>
          <cell r="C88" t="str">
            <v>Packer Farm Grilled Chicken and Cheese Quesadilla</v>
          </cell>
        </row>
        <row r="108">
          <cell r="B108" t="str">
            <v xml:space="preserve">Breakfast Bistro </v>
          </cell>
          <cell r="C108" t="str">
            <v>Waffle Bar with Fresh Mixed Berries, Whipped Cream and Maple Syrup</v>
          </cell>
        </row>
        <row r="110">
          <cell r="B110" t="str">
            <v>Breakfast Booster</v>
          </cell>
          <cell r="C110" t="str">
            <v>Bagel Breakfast Sandwich with Cage Free Eggs, Patuxent Bacon and Cheese</v>
          </cell>
        </row>
        <row r="114">
          <cell r="B114" t="str">
            <v>Kitchen Table</v>
          </cell>
          <cell r="C114" t="str">
            <v>Chicken and Waffles with Roasted Vegetables and Maple Syrup</v>
          </cell>
        </row>
        <row r="116">
          <cell r="B116" t="str">
            <v>Taste of Home</v>
          </cell>
          <cell r="C116" t="str">
            <v>Pepperoni and Mozzarella Calzone</v>
          </cell>
        </row>
        <row r="118">
          <cell r="B118" t="str">
            <v>Global Adventure</v>
          </cell>
          <cell r="C118" t="str">
            <v>Packer Farm  Korean Fried  Chicken Over Steamed White Rice</v>
          </cell>
        </row>
        <row r="120">
          <cell r="B120" t="str">
            <v>Stone Hearth Oven</v>
          </cell>
          <cell r="C120" t="str">
            <v>Hawaiian Pizza with Diced Ham and Pineapple</v>
          </cell>
        </row>
        <row r="122">
          <cell r="B122" t="str">
            <v>Quesadilla of the Day</v>
          </cell>
          <cell r="C122" t="str">
            <v>Patuxent Bacon and Mozzarella Cheese Quesadillas</v>
          </cell>
        </row>
        <row r="142">
          <cell r="B142" t="str">
            <v xml:space="preserve">Breakfast Bistro </v>
          </cell>
        </row>
        <row r="144">
          <cell r="B144" t="str">
            <v>Breakfast Booster</v>
          </cell>
        </row>
        <row r="148">
          <cell r="B148" t="str">
            <v>Kitchen Table</v>
          </cell>
          <cell r="C148" t="str">
            <v>No School</v>
          </cell>
        </row>
        <row r="150">
          <cell r="B150" t="str">
            <v>Taste of Home</v>
          </cell>
        </row>
        <row r="152">
          <cell r="B152" t="str">
            <v>Global Adventure</v>
          </cell>
        </row>
        <row r="154">
          <cell r="B154" t="str">
            <v>Stone Hearth Oven</v>
          </cell>
        </row>
        <row r="156">
          <cell r="B156" t="str">
            <v>Quesadilla of the Day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Spread"/>
      <sheetName val="Lana Menu "/>
      <sheetName val="Lancer Menu"/>
      <sheetName val="Afterschool Snack Window"/>
      <sheetName val="Afterschool Dessert"/>
      <sheetName val="Monday"/>
      <sheetName val="Monday Hot"/>
      <sheetName val="Tuesday"/>
      <sheetName val="Tuesday Hot"/>
      <sheetName val="Wednesday"/>
      <sheetName val="Wednesday Hot"/>
      <sheetName val="Thursday"/>
      <sheetName val="Thursday Hot"/>
      <sheetName val="Friday"/>
      <sheetName val="Friday Hot"/>
      <sheetName val="Custom Sign"/>
      <sheetName val="Cereeal &amp; Soup"/>
      <sheetName val="Grill Station"/>
      <sheetName val="Sheet5"/>
      <sheetName val="Hot Food"/>
      <sheetName val="Sheet1"/>
      <sheetName val="Hot Food 2"/>
      <sheetName val="Cold Food"/>
      <sheetName val="Global Bowls"/>
      <sheetName val="Calzone"/>
      <sheetName val="Treats"/>
      <sheetName val="Extra"/>
      <sheetName val="Custom PIDs"/>
    </sheetNames>
    <sheetDataSet>
      <sheetData sheetId="0">
        <row r="3">
          <cell r="C3" t="str">
            <v>Café Phone</v>
          </cell>
        </row>
        <row r="69">
          <cell r="A6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0" tint="-0.249977111117893"/>
    <pageSetUpPr fitToPage="1"/>
  </sheetPr>
  <dimension ref="A1:H61"/>
  <sheetViews>
    <sheetView showGridLines="0" showZeros="0" tabSelected="1" topLeftCell="A17" zoomScale="90" zoomScaleNormal="90" workbookViewId="0">
      <selection activeCell="C38" sqref="C38"/>
    </sheetView>
  </sheetViews>
  <sheetFormatPr defaultColWidth="9.140625" defaultRowHeight="16.5" x14ac:dyDescent="0.3"/>
  <cols>
    <col min="1" max="1" width="22" style="1" customWidth="1"/>
    <col min="2" max="2" width="95.28515625" style="3" customWidth="1"/>
    <col min="3" max="3" width="54.5703125" style="3" customWidth="1"/>
    <col min="4" max="16384" width="9.140625" style="3"/>
  </cols>
  <sheetData>
    <row r="1" spans="1:8" ht="9.75" hidden="1" customHeight="1" x14ac:dyDescent="0.3">
      <c r="B1" s="2"/>
    </row>
    <row r="2" spans="1:8" ht="24" customHeight="1" x14ac:dyDescent="0.3">
      <c r="A2" s="4" t="s">
        <v>0</v>
      </c>
      <c r="B2" s="5"/>
      <c r="C2" s="6"/>
    </row>
    <row r="3" spans="1:8" ht="56.25" customHeight="1" x14ac:dyDescent="0.3">
      <c r="A3" s="7"/>
      <c r="B3" s="7"/>
      <c r="C3" s="6"/>
    </row>
    <row r="4" spans="1:8" ht="27" customHeight="1" thickBot="1" x14ac:dyDescent="0.35">
      <c r="A4" s="8"/>
      <c r="B4" s="2"/>
    </row>
    <row r="5" spans="1:8" ht="21" customHeight="1" thickBot="1" x14ac:dyDescent="0.35">
      <c r="A5" s="9" t="s">
        <v>1</v>
      </c>
      <c r="B5" s="10">
        <f>'[1]Menu Spread'!A5</f>
        <v>42800</v>
      </c>
      <c r="C5" s="11" t="s">
        <v>2</v>
      </c>
      <c r="E5" s="12"/>
    </row>
    <row r="6" spans="1:8" ht="23.1" customHeight="1" thickTop="1" x14ac:dyDescent="0.3">
      <c r="A6" s="13" t="str">
        <f>'[1]Menu Spread'!B6</f>
        <v>Breakfast Bistro</v>
      </c>
      <c r="B6" s="14" t="str">
        <f>'[1]Menu Spread'!C6</f>
        <v>Brown Day</v>
      </c>
      <c r="C6" s="15" t="str">
        <f>'[1]Menu Spread'!I2</f>
        <v>Brown: 7:15 - 7:45 am</v>
      </c>
    </row>
    <row r="7" spans="1:8" s="12" customFormat="1" ht="23.1" customHeight="1" x14ac:dyDescent="0.3">
      <c r="A7" s="16" t="str">
        <f>'[1]Menu Spread'!B8</f>
        <v>Breakfast Booster</v>
      </c>
      <c r="B7" s="17" t="str">
        <f>'[1]Menu Spread'!C8</f>
        <v>Breakfast Burrito with Cage Free Eggs, Potatoes and Cheese</v>
      </c>
      <c r="C7" s="18" t="str">
        <f>'[1]Menu Spread'!I3</f>
        <v>Gold: 7:15  - 8:40 am</v>
      </c>
      <c r="F7" s="3"/>
    </row>
    <row r="8" spans="1:8" s="12" customFormat="1" ht="23.1" customHeight="1" x14ac:dyDescent="0.25">
      <c r="A8" s="19" t="str">
        <f>'[1]Menu Spread'!B12</f>
        <v>Kitchen Table</v>
      </c>
      <c r="B8" s="17" t="str">
        <f>'[1]Menu Spread'!C12</f>
        <v>Linguini Pasta with, Meat  Sauce, Roasted Vegetables and Garlic Bread</v>
      </c>
      <c r="C8" s="20" t="str">
        <f>'[1]Menu Spread'!K2</f>
        <v>Lunch:</v>
      </c>
      <c r="E8"/>
    </row>
    <row r="9" spans="1:8" s="12" customFormat="1" ht="23.1" customHeight="1" thickBot="1" x14ac:dyDescent="0.3">
      <c r="A9" s="19" t="str">
        <f>'[1]Menu Spread'!B14</f>
        <v>Taste of Home</v>
      </c>
      <c r="B9" s="17" t="str">
        <f>'[1]Menu Spread'!C14</f>
        <v xml:space="preserve">Home baked Croissant with Cage Free Eggs and Swiss Cheese </v>
      </c>
      <c r="C9" s="21" t="str">
        <f>'[1]Menu Spread'!K3</f>
        <v>Afterschool Snack:</v>
      </c>
    </row>
    <row r="10" spans="1:8" s="12" customFormat="1" ht="23.1" customHeight="1" thickBot="1" x14ac:dyDescent="0.35">
      <c r="A10" s="19" t="str">
        <f>'[1]Menu Spread'!B16</f>
        <v>Global Adventure</v>
      </c>
      <c r="B10" s="17" t="str">
        <f>'[1]Menu Spread'!C16</f>
        <v>Chicken and Vegetables Stir Fry with Lo Mein Noodles</v>
      </c>
      <c r="C10" s="22" t="str">
        <f>'[1]Menu Spread'!L4</f>
        <v>Soup</v>
      </c>
      <c r="G10"/>
    </row>
    <row r="11" spans="1:8" s="12" customFormat="1" ht="23.1" customHeight="1" thickTop="1" x14ac:dyDescent="0.3">
      <c r="A11" s="19" t="str">
        <f>'[1]Menu Spread'!B18</f>
        <v>Stone Hearth Oven</v>
      </c>
      <c r="B11" s="17" t="str">
        <f>'[1]Menu Spread'!C18</f>
        <v>Grilled Vegetable and Cheese Pizza</v>
      </c>
      <c r="C11" s="23" t="str">
        <f>'[1]Menu Spread'!L5</f>
        <v>Monday- Vegetable Minestrone Soup</v>
      </c>
    </row>
    <row r="12" spans="1:8" s="12" customFormat="1" ht="23.1" customHeight="1" x14ac:dyDescent="0.3">
      <c r="A12" s="19" t="str">
        <f>'[1]Menu Spread'!B20</f>
        <v>Quesadilla of the Day</v>
      </c>
      <c r="B12" s="17" t="str">
        <f>'[1]Menu Spread'!C20</f>
        <v>Beef and Cheese Quesadilla</v>
      </c>
      <c r="C12" s="24" t="str">
        <f>'[1]Menu Spread'!L6</f>
        <v>Tuesday- Packer Farm Chicken with Rice Soup</v>
      </c>
      <c r="H12"/>
    </row>
    <row r="13" spans="1:8" ht="21" customHeight="1" thickBot="1" x14ac:dyDescent="0.35">
      <c r="A13" s="9" t="s">
        <v>3</v>
      </c>
      <c r="B13" s="10">
        <f>B5+1</f>
        <v>42801</v>
      </c>
      <c r="C13" s="24" t="str">
        <f>'[1]Menu Spread'!L7</f>
        <v>Wednesday- Creamy Butternut Squash Soup</v>
      </c>
    </row>
    <row r="14" spans="1:8" ht="23.1" customHeight="1" thickTop="1" x14ac:dyDescent="0.3">
      <c r="A14" s="13" t="str">
        <f>'[1]Menu Spread'!B40</f>
        <v>Breakfast Bistro</v>
      </c>
      <c r="B14" s="14" t="str">
        <f>'[1]Menu Spread'!C40</f>
        <v>Omelet Bar with Bacon, Sausage, Mushrooms, Peppers, Onions, Tomatoes, Spinach and Cheese</v>
      </c>
      <c r="C14" s="24" t="str">
        <f>'[1]Menu Spread'!L8</f>
        <v>Thursday- Creamy Tomato Basil Soup</v>
      </c>
    </row>
    <row r="15" spans="1:8" s="12" customFormat="1" ht="23.1" customHeight="1" x14ac:dyDescent="0.3">
      <c r="A15" s="25" t="str">
        <f>'[1]Menu Spread'!B42</f>
        <v>Breakfast Booster</v>
      </c>
      <c r="B15" s="26" t="str">
        <f>'[1]Menu Spread'!C42</f>
        <v>Fresh Baked Croissant Sandwich with Cage Free Egg, Patuxent Farm Bacon and Cheese</v>
      </c>
      <c r="C15" s="24" t="str">
        <f>'[1]Menu Spread'!L9</f>
        <v>Friday- New England Clam Chowder Soup</v>
      </c>
    </row>
    <row r="16" spans="1:8" s="12" customFormat="1" ht="23.1" customHeight="1" x14ac:dyDescent="0.3">
      <c r="A16" s="19" t="str">
        <f>'[1]Menu Spread'!B46</f>
        <v>Kitchen Table</v>
      </c>
      <c r="B16" s="17" t="str">
        <f>'[1]Menu Spread'!C46</f>
        <v>Pancakes, Scrambled Eggs, Bacon, Sausage and Potatoes</v>
      </c>
      <c r="C16" s="27"/>
    </row>
    <row r="17" spans="1:3" s="12" customFormat="1" ht="23.1" customHeight="1" x14ac:dyDescent="0.25">
      <c r="A17" s="19" t="str">
        <f>'[1]Menu Spread'!B50</f>
        <v>Global Adventure</v>
      </c>
      <c r="B17" s="17" t="str">
        <f>'[1]Menu Spread'!C50</f>
        <v>Patuxent Farm Chicken Mole Enchiladas with Spanish Rice Refried Pinto Beans and Cheese</v>
      </c>
      <c r="C17" s="28"/>
    </row>
    <row r="18" spans="1:3" s="12" customFormat="1" ht="23.1" customHeight="1" x14ac:dyDescent="0.25">
      <c r="A18" s="19" t="str">
        <f>'[1]Menu Spread'!B48</f>
        <v>Stone Hearth Oven</v>
      </c>
      <c r="B18" s="17" t="str">
        <f>'[1]Menu Spread'!C48</f>
        <v xml:space="preserve">Meat Lovers Calzone </v>
      </c>
      <c r="C18" s="28"/>
    </row>
    <row r="19" spans="1:3" s="12" customFormat="1" ht="23.1" customHeight="1" x14ac:dyDescent="0.25">
      <c r="A19" s="19" t="str">
        <f>'[1]Menu Spread'!B52</f>
        <v>Stone Hearth Oven</v>
      </c>
      <c r="B19" s="17" t="str">
        <f>'[1]Menu Spread'!C52</f>
        <v>Aidell's Chicken Apple Sausage Pizza</v>
      </c>
      <c r="C19" s="28"/>
    </row>
    <row r="20" spans="1:3" s="12" customFormat="1" ht="23.1" customHeight="1" x14ac:dyDescent="0.25">
      <c r="A20" s="19" t="str">
        <f>'[1]Menu Spread'!B54</f>
        <v>Quesadilla of the Day</v>
      </c>
      <c r="B20" s="17" t="str">
        <f>'[1]Menu Spread'!C54</f>
        <v>Packer Farm Chicken and Cheese Quesadilla</v>
      </c>
      <c r="C20" s="28"/>
    </row>
    <row r="21" spans="1:3" ht="21" customHeight="1" thickBot="1" x14ac:dyDescent="0.35">
      <c r="A21" s="9" t="s">
        <v>4</v>
      </c>
      <c r="B21" s="10">
        <f>B13+1</f>
        <v>42802</v>
      </c>
      <c r="C21" s="28"/>
    </row>
    <row r="22" spans="1:3" ht="23.1" customHeight="1" thickTop="1" thickBot="1" x14ac:dyDescent="0.35">
      <c r="A22" s="13" t="str">
        <f>'[1]Menu Spread'!B74</f>
        <v>Breakfast Bistro</v>
      </c>
      <c r="B22" s="14" t="str">
        <f>'[1]Menu Spread'!C74</f>
        <v>Brown Day</v>
      </c>
      <c r="C22" s="22"/>
    </row>
    <row r="23" spans="1:3" s="12" customFormat="1" ht="23.1" customHeight="1" thickTop="1" x14ac:dyDescent="0.25">
      <c r="A23" s="16" t="str">
        <f>'[1]Menu Spread'!B76</f>
        <v>Breakfast Booster</v>
      </c>
      <c r="B23" s="17" t="str">
        <f>'[1]Menu Spread'!C76</f>
        <v>Breakfast Burrito with Cage Free Eggs, Patuxent Farm Bacon and Cheddar Cheese</v>
      </c>
      <c r="C23" s="29"/>
    </row>
    <row r="24" spans="1:3" s="12" customFormat="1" ht="23.1" customHeight="1" x14ac:dyDescent="0.25">
      <c r="A24" s="19" t="str">
        <f>'[1]Menu Spread'!B80</f>
        <v>Kitchen Table</v>
      </c>
      <c r="B24" s="17" t="str">
        <f>'[1]Menu Spread'!C80</f>
        <v>Tostada Bowl with Niman Ranch Beef, Pinto Beans, Salsa, Cheese and Sour Cream</v>
      </c>
      <c r="C24" s="30"/>
    </row>
    <row r="25" spans="1:3" s="12" customFormat="1" ht="23.1" customHeight="1" x14ac:dyDescent="0.25">
      <c r="A25" s="19" t="str">
        <f>'[1]Menu Spread'!B84</f>
        <v>Global Adventure</v>
      </c>
      <c r="B25" s="17" t="str">
        <f>'[1]Menu Spread'!C84</f>
        <v>Packer Farm Sweet and Sour Chicken with Vegetables and Steamed Jasmin Rice</v>
      </c>
      <c r="C25" s="30"/>
    </row>
    <row r="26" spans="1:3" s="12" customFormat="1" ht="23.1" customHeight="1" x14ac:dyDescent="0.25">
      <c r="A26" s="19" t="str">
        <f>'[1]Menu Spread'!B82</f>
        <v>Taste of Home</v>
      </c>
      <c r="B26" s="17" t="str">
        <f>'[1]Menu Spread'!C82</f>
        <v>Home Baked Croissant with Swiss Chees and Ham</v>
      </c>
      <c r="C26" s="30"/>
    </row>
    <row r="27" spans="1:3" s="12" customFormat="1" ht="23.1" customHeight="1" x14ac:dyDescent="0.25">
      <c r="A27" s="19" t="str">
        <f>'[1]Menu Spread'!B86</f>
        <v>Stone Hearth Oven</v>
      </c>
      <c r="B27" s="17" t="str">
        <f>'[1]Menu Spread'!C86</f>
        <v>BBQ Chicken and Mozzarella Cheese Pizza</v>
      </c>
      <c r="C27" s="30"/>
    </row>
    <row r="28" spans="1:3" s="12" customFormat="1" ht="23.1" customHeight="1" x14ac:dyDescent="0.25">
      <c r="A28" s="19" t="str">
        <f>'[1]Menu Spread'!B88</f>
        <v>Quesadilla of the Day</v>
      </c>
      <c r="B28" s="17" t="str">
        <f>'[1]Menu Spread'!C88</f>
        <v>Packer Farm Grilled Chicken and Cheese Quesadilla</v>
      </c>
      <c r="C28" s="30"/>
    </row>
    <row r="29" spans="1:3" ht="21" customHeight="1" thickBot="1" x14ac:dyDescent="0.35">
      <c r="A29" s="9" t="s">
        <v>5</v>
      </c>
      <c r="B29" s="10">
        <f>B21+1</f>
        <v>42803</v>
      </c>
      <c r="C29" s="30"/>
    </row>
    <row r="30" spans="1:3" ht="23.1" customHeight="1" thickTop="1" x14ac:dyDescent="0.3">
      <c r="A30" s="13" t="str">
        <f>'[1]Menu Spread'!B108</f>
        <v xml:space="preserve">Breakfast Bistro </v>
      </c>
      <c r="B30" s="14" t="str">
        <f>'[1]Menu Spread'!C108</f>
        <v>Waffle Bar with Fresh Mixed Berries, Whipped Cream and Maple Syrup</v>
      </c>
      <c r="C30" s="30"/>
    </row>
    <row r="31" spans="1:3" s="12" customFormat="1" ht="23.1" customHeight="1" x14ac:dyDescent="0.25">
      <c r="A31" s="16" t="str">
        <f>'[1]Menu Spread'!B110</f>
        <v>Breakfast Booster</v>
      </c>
      <c r="B31" s="17" t="str">
        <f>'[1]Menu Spread'!C110</f>
        <v>Bagel Breakfast Sandwich with Cage Free Eggs, Patuxent Bacon and Cheese</v>
      </c>
      <c r="C31" s="30"/>
    </row>
    <row r="32" spans="1:3" s="12" customFormat="1" ht="23.1" customHeight="1" x14ac:dyDescent="0.25">
      <c r="A32" s="19" t="str">
        <f>'[1]Menu Spread'!B114</f>
        <v>Kitchen Table</v>
      </c>
      <c r="B32" s="17" t="str">
        <f>'[1]Menu Spread'!C114</f>
        <v>Chicken and Waffles with Roasted Vegetables and Maple Syrup</v>
      </c>
      <c r="C32" s="30"/>
    </row>
    <row r="33" spans="1:3" s="12" customFormat="1" ht="23.1" customHeight="1" x14ac:dyDescent="0.25">
      <c r="A33" s="19" t="str">
        <f>'[1]Menu Spread'!B118</f>
        <v>Global Adventure</v>
      </c>
      <c r="B33" s="17" t="str">
        <f>'[1]Menu Spread'!C118</f>
        <v>Packer Farm  Korean Fried  Chicken Over Steamed White Rice</v>
      </c>
      <c r="C33" s="30"/>
    </row>
    <row r="34" spans="1:3" s="12" customFormat="1" ht="23.1" customHeight="1" x14ac:dyDescent="0.25">
      <c r="A34" s="19" t="str">
        <f>'[1]Menu Spread'!B116</f>
        <v>Taste of Home</v>
      </c>
      <c r="B34" s="17" t="str">
        <f>'[1]Menu Spread'!C116</f>
        <v>Pepperoni and Mozzarella Calzone</v>
      </c>
      <c r="C34" s="30"/>
    </row>
    <row r="35" spans="1:3" s="12" customFormat="1" ht="23.1" customHeight="1" x14ac:dyDescent="0.25">
      <c r="A35" s="19" t="str">
        <f>'[1]Menu Spread'!B120</f>
        <v>Stone Hearth Oven</v>
      </c>
      <c r="B35" s="31" t="str">
        <f>'[1]Menu Spread'!C120</f>
        <v>Hawaiian Pizza with Diced Ham and Pineapple</v>
      </c>
      <c r="C35" s="30"/>
    </row>
    <row r="36" spans="1:3" s="12" customFormat="1" ht="23.1" customHeight="1" thickBot="1" x14ac:dyDescent="0.3">
      <c r="A36" s="19" t="str">
        <f>'[1]Menu Spread'!B122</f>
        <v>Quesadilla of the Day</v>
      </c>
      <c r="B36" s="31" t="str">
        <f>'[1]Menu Spread'!C122</f>
        <v>Patuxent Bacon and Mozzarella Cheese Quesadillas</v>
      </c>
      <c r="C36" s="32"/>
    </row>
    <row r="37" spans="1:3" ht="21" customHeight="1" thickBot="1" x14ac:dyDescent="0.35">
      <c r="A37" s="9" t="s">
        <v>6</v>
      </c>
      <c r="B37" s="33">
        <f>'[2]Menu Spread'!A69</f>
        <v>0</v>
      </c>
      <c r="C37" s="34" t="s">
        <v>7</v>
      </c>
    </row>
    <row r="38" spans="1:3" ht="23.1" customHeight="1" thickTop="1" x14ac:dyDescent="0.35">
      <c r="A38" s="13" t="str">
        <f>'[1]Menu Spread'!B142</f>
        <v xml:space="preserve">Breakfast Bistro </v>
      </c>
      <c r="B38" s="14">
        <f>'[1]Menu Spread'!C142</f>
        <v>0</v>
      </c>
      <c r="C38" s="35"/>
    </row>
    <row r="39" spans="1:3" ht="23.1" customHeight="1" x14ac:dyDescent="0.35">
      <c r="A39" s="16" t="str">
        <f>'[1]Menu Spread'!B144</f>
        <v>Breakfast Booster</v>
      </c>
      <c r="B39" s="17">
        <f>'[1]Menu Spread'!C144</f>
        <v>0</v>
      </c>
      <c r="C39" s="36" t="str">
        <f>'[1]Menu Spread'!L11</f>
        <v>Hot Chocolate Everyday</v>
      </c>
    </row>
    <row r="40" spans="1:3" s="12" customFormat="1" ht="23.1" customHeight="1" x14ac:dyDescent="0.25">
      <c r="A40" s="19" t="str">
        <f>'[1]Menu Spread'!B148</f>
        <v>Kitchen Table</v>
      </c>
      <c r="B40" s="17" t="str">
        <f>'[1]Menu Spread'!C148</f>
        <v>No School</v>
      </c>
      <c r="C40" s="37"/>
    </row>
    <row r="41" spans="1:3" s="12" customFormat="1" ht="23.1" customHeight="1" x14ac:dyDescent="0.35">
      <c r="A41" s="19" t="str">
        <f>'[1]Menu Spread'!B152</f>
        <v>Global Adventure</v>
      </c>
      <c r="B41" s="17">
        <f>'[1]Menu Spread'!C152</f>
        <v>0</v>
      </c>
      <c r="C41" s="36"/>
    </row>
    <row r="42" spans="1:3" s="12" customFormat="1" ht="23.1" customHeight="1" x14ac:dyDescent="0.25">
      <c r="A42" s="19" t="str">
        <f>'[1]Menu Spread'!B150</f>
        <v>Taste of Home</v>
      </c>
      <c r="B42" s="17">
        <f>'[1]Menu Spread'!C150</f>
        <v>0</v>
      </c>
      <c r="C42" s="38"/>
    </row>
    <row r="43" spans="1:3" s="12" customFormat="1" ht="23.1" customHeight="1" x14ac:dyDescent="0.35">
      <c r="A43" s="19" t="str">
        <f>'[1]Menu Spread'!B154</f>
        <v>Stone Hearth Oven</v>
      </c>
      <c r="B43" s="17">
        <f>'[1]Menu Spread'!C154</f>
        <v>0</v>
      </c>
      <c r="C43" s="36"/>
    </row>
    <row r="44" spans="1:3" s="12" customFormat="1" ht="23.1" customHeight="1" x14ac:dyDescent="0.35">
      <c r="A44" s="19" t="str">
        <f>'[1]Menu Spread'!B156</f>
        <v>Quesadilla of the Day</v>
      </c>
      <c r="B44" s="17">
        <f>'[1]Menu Spread'!C156</f>
        <v>0</v>
      </c>
      <c r="C44" s="35"/>
    </row>
    <row r="45" spans="1:3" ht="21" customHeight="1" x14ac:dyDescent="0.35">
      <c r="A45" s="39" t="s">
        <v>8</v>
      </c>
      <c r="B45" s="40"/>
      <c r="C45" s="36"/>
    </row>
    <row r="46" spans="1:3" ht="21" customHeight="1" x14ac:dyDescent="0.35">
      <c r="A46" s="41" t="str">
        <f>'[1]Menu Spread'!A2:B2</f>
        <v>General Manager:</v>
      </c>
      <c r="B46" s="41" t="str">
        <f>'[1]Menu Spread'!B2</f>
        <v>Winston Wint</v>
      </c>
      <c r="C46" s="35"/>
    </row>
    <row r="47" spans="1:3" ht="21" customHeight="1" thickBot="1" x14ac:dyDescent="0.4">
      <c r="A47" s="42" t="str">
        <f>'[1]Menu Spread'!A3</f>
        <v xml:space="preserve">Executive Chef: </v>
      </c>
      <c r="B47" s="42" t="str">
        <f>'[1]Menu Spread'!B3</f>
        <v>Pedro Guerrero</v>
      </c>
      <c r="C47" s="43"/>
    </row>
    <row r="48" spans="1:3" ht="21" x14ac:dyDescent="0.35">
      <c r="A48" s="44" t="str">
        <f>'[2]Menu Spread'!C3</f>
        <v>Café Phone</v>
      </c>
      <c r="B48" s="44" t="str">
        <f>'[1]Menu Spread'!D3</f>
        <v>650.968.1213  x262 </v>
      </c>
      <c r="C48" s="45"/>
    </row>
    <row r="49" spans="1:3" ht="18.75" x14ac:dyDescent="0.3">
      <c r="A49" s="46" t="str">
        <f>'[1]Menu Spread'!L2</f>
        <v>For Catering and Special Events: lisa@epicurean-group.com</v>
      </c>
      <c r="B49" s="47"/>
      <c r="C49" s="48"/>
    </row>
    <row r="50" spans="1:3" ht="25.5" x14ac:dyDescent="0.35">
      <c r="A50" s="49" t="s">
        <v>9</v>
      </c>
      <c r="B50" s="50"/>
      <c r="C50" s="51"/>
    </row>
    <row r="51" spans="1:3" ht="18.75" x14ac:dyDescent="0.3">
      <c r="A51" s="52"/>
      <c r="B51" s="53"/>
      <c r="C51" s="54"/>
    </row>
    <row r="52" spans="1:3" ht="18.75" x14ac:dyDescent="0.3">
      <c r="A52" s="52"/>
      <c r="B52" s="53"/>
      <c r="C52" s="54"/>
    </row>
    <row r="53" spans="1:3" ht="17.25" customHeight="1" thickBot="1" x14ac:dyDescent="0.35">
      <c r="A53" s="55"/>
      <c r="B53" s="56"/>
      <c r="C53" s="57"/>
    </row>
    <row r="54" spans="1:3" ht="16.5" customHeight="1" x14ac:dyDescent="0.3">
      <c r="C54" s="58"/>
    </row>
    <row r="55" spans="1:3" x14ac:dyDescent="0.3">
      <c r="C55" s="53"/>
    </row>
    <row r="56" spans="1:3" x14ac:dyDescent="0.3">
      <c r="C56" s="53"/>
    </row>
    <row r="57" spans="1:3" x14ac:dyDescent="0.3">
      <c r="C57" s="53"/>
    </row>
    <row r="58" spans="1:3" x14ac:dyDescent="0.3">
      <c r="C58" s="53"/>
    </row>
    <row r="59" spans="1:3" x14ac:dyDescent="0.3">
      <c r="C59" s="53"/>
    </row>
    <row r="60" spans="1:3" x14ac:dyDescent="0.3">
      <c r="C60" s="53"/>
    </row>
    <row r="61" spans="1:3" x14ac:dyDescent="0.3">
      <c r="C61" s="53"/>
    </row>
  </sheetData>
  <mergeCells count="3">
    <mergeCell ref="A2:C3"/>
    <mergeCell ref="C23:C36"/>
    <mergeCell ref="A50:C50"/>
  </mergeCells>
  <printOptions horizontalCentered="1" verticalCentered="1"/>
  <pageMargins left="0" right="0" top="0" bottom="0" header="0" footer="0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Menu</vt:lpstr>
      <vt:lpstr>Menu!Print_Area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Lancer Cafe</dc:creator>
  <cp:lastModifiedBy>Lancer Cafe</cp:lastModifiedBy>
  <dcterms:created xsi:type="dcterms:W3CDTF">2017-03-06T16:11:41Z</dcterms:created>
  <dcterms:modified xsi:type="dcterms:W3CDTF">2017-03-06T16:12:02Z</dcterms:modified>
</cp:coreProperties>
</file>